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MAMIS CAPITAL\MAMIS SUPER LIGA\RESULTADOS\"/>
    </mc:Choice>
  </mc:AlternateContent>
  <xr:revisionPtr revIDLastSave="0" documentId="8_{FE8211C8-111E-4172-8CA6-F2904E7EF0A9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A123" i="1"/>
  <c r="N111" i="1"/>
  <c r="I111" i="1"/>
  <c r="F111" i="1"/>
  <c r="N105" i="1"/>
  <c r="I105" i="1"/>
  <c r="F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<sst xmlns="http://schemas.openxmlformats.org/spreadsheetml/2006/main" count="371" uniqueCount="54">
  <si>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</si>
  <si>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</si>
  <si>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</si>
  <si>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</si>
  <si>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</si>
  <si>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</si>
  <si>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</si>
  <si>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</si>
  <si>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</si>
  <si>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</si>
  <si>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</si>
  <si>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</si>
  <si>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</si>
  <si>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</si>
  <si>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</si>
  <si>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</si>
  <si>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</si>
  <si>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</si>
  <si>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</si>
  <si>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</si>
  <si>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</si>
  <si>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</si>
  <si>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</si>
  <si>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</si>
  <si>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Sureñas</t>
  </si>
  <si>
    <t>Azuladas</t>
  </si>
  <si>
    <t>Grilli</t>
  </si>
  <si>
    <t>Las Chulas</t>
  </si>
  <si>
    <t>Domingo 8 de Septiembre</t>
  </si>
  <si>
    <t xml:space="preserve">Macabi </t>
  </si>
  <si>
    <t>Zona Hockey</t>
  </si>
  <si>
    <t xml:space="preserve">Grilli </t>
  </si>
  <si>
    <t>S.Agustin T</t>
  </si>
  <si>
    <t xml:space="preserve">Las Chulas </t>
  </si>
  <si>
    <t>Macabi</t>
  </si>
  <si>
    <t>Porteñas</t>
  </si>
  <si>
    <t xml:space="preserve">E.Echea </t>
  </si>
  <si>
    <t>Stella Maris</t>
  </si>
  <si>
    <t>El Carmen</t>
  </si>
  <si>
    <t>B.Central</t>
  </si>
  <si>
    <t>El Sosiego</t>
  </si>
  <si>
    <t>Las Heras A</t>
  </si>
  <si>
    <t>Cissab</t>
  </si>
  <si>
    <t>0a0</t>
  </si>
  <si>
    <t>3a2</t>
  </si>
  <si>
    <t>2a1</t>
  </si>
  <si>
    <t>1a0</t>
  </si>
  <si>
    <t>0a1</t>
  </si>
  <si>
    <t>0a2</t>
  </si>
  <si>
    <t>2a0</t>
  </si>
  <si>
    <t>4a0</t>
  </si>
  <si>
    <t>0ao</t>
  </si>
  <si>
    <t>1a2</t>
  </si>
  <si>
    <t>1a1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</si>
</sst>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29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29" xfId="0" applyNumberFormat="1" applyFont="1" applyFill="1" applyBorder="1" applyAlignment="1"/>
    <xf numFmtId="0" fontId="37" fillId="25" borderId="27" xfId="0" applyFont="1" applyFill="1" applyBorder="1" applyAlignment="1">
      <alignment horizontal="center" vertical="center"/>
    </xf>
    <xf numFmtId="0" fontId="38" fillId="25" borderId="32" xfId="0" applyFont="1" applyFill="1" applyBorder="1" applyAlignment="1">
      <alignment horizontal="center"/>
    </xf>
    <xf numFmtId="0" fontId="37" fillId="25" borderId="2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8" fillId="25" borderId="31" xfId="0" applyFont="1" applyFill="1" applyBorder="1" applyAlignment="1">
      <alignment horizontal="center"/>
    </xf>
    <xf numFmtId="0" fontId="38" fillId="25" borderId="34" xfId="0" applyFont="1" applyFill="1" applyBorder="1" applyAlignment="1">
      <alignment horizontal="center"/>
    </xf>
    <xf numFmtId="0" fontId="37" fillId="25" borderId="24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/>
    </xf>
    <xf numFmtId="0" fontId="37" fillId="25" borderId="32" xfId="0" applyFont="1" applyFill="1" applyBorder="1" applyAlignment="1">
      <alignment horizontal="center"/>
    </xf>
    <xf numFmtId="0" fontId="37" fillId="25" borderId="25" xfId="0" applyFont="1" applyFill="1" applyBorder="1" applyAlignment="1">
      <alignment horizontal="center" vertical="center"/>
    </xf>
    <xf numFmtId="0" fontId="37" fillId="25" borderId="26" xfId="0" applyFont="1" applyFill="1" applyBorder="1" applyAlignment="1">
      <alignment horizontal="center" vertical="center"/>
    </xf>
    <xf numFmtId="0" fontId="37" fillId="25" borderId="33" xfId="0" applyFont="1" applyFill="1" applyBorder="1" applyAlignment="1">
      <alignment horizontal="center" vertical="center"/>
    </xf>
    <xf numFmtId="0" fontId="37" fillId="25" borderId="35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/>
    </xf>
    <xf numFmtId="0" fontId="37" fillId="26" borderId="25" xfId="0" applyFont="1" applyFill="1" applyBorder="1" applyAlignment="1">
      <alignment horizontal="center" vertical="center"/>
    </xf>
    <xf numFmtId="0" fontId="38" fillId="26" borderId="31" xfId="0" applyFont="1" applyFill="1" applyBorder="1" applyAlignment="1">
      <alignment horizontal="center"/>
    </xf>
    <xf numFmtId="0" fontId="37" fillId="26" borderId="26" xfId="0" applyFont="1" applyFill="1" applyBorder="1" applyAlignment="1">
      <alignment horizontal="center" vertical="center"/>
    </xf>
    <xf numFmtId="0" fontId="37" fillId="26" borderId="27" xfId="0" applyFont="1" applyFill="1" applyBorder="1" applyAlignment="1">
      <alignment horizontal="center" vertical="center"/>
    </xf>
    <xf numFmtId="0" fontId="38" fillId="26" borderId="32" xfId="0" applyFont="1" applyFill="1" applyBorder="1" applyAlignment="1">
      <alignment horizontal="center"/>
    </xf>
    <xf numFmtId="0" fontId="37" fillId="26" borderId="28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4" zoomScale="75" workbookViewId="0">
      <selection activeCell="L13" sqref="L13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4.85546875" customWidth="1"/>
    <col min="5" max="5" width="14.5703125" style="25" customWidth="1"/>
    <col min="6" max="6" width="7.42578125" customWidth="1"/>
    <col min="7" max="7" width="12.7109375" style="25" customWidth="1"/>
    <col min="8" max="8" width="13.85546875" style="25" customWidth="1"/>
    <col min="9" max="9" width="6.85546875" customWidth="1"/>
    <col min="10" max="10" width="14.28515625" style="25" customWidth="1"/>
    <col min="11" max="11" width="14.140625" style="25" customWidth="1"/>
    <col min="12" max="12" width="6" customWidth="1"/>
    <col min="13" max="13" width="13.5703125" style="25" customWidth="1"/>
  </cols>
  <sheetData>
    <row r="1" spans="1:13" ht="36.75" customHeight="1" x14ac:dyDescent="0.25">
      <c r="D1" s="55"/>
      <c r="E1" s="55"/>
      <c r="F1" s="55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28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52" t="s">
        <v>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ht="36" customHeight="1" x14ac:dyDescent="0.25">
      <c r="A7" s="36" t="s">
        <v>10</v>
      </c>
      <c r="B7" s="68" t="s">
        <v>29</v>
      </c>
      <c r="C7" s="69" t="s">
        <v>7</v>
      </c>
      <c r="D7" s="70" t="s">
        <v>30</v>
      </c>
      <c r="E7" s="63" t="s">
        <v>31</v>
      </c>
      <c r="F7" s="58" t="s">
        <v>44</v>
      </c>
      <c r="G7" s="64" t="s">
        <v>32</v>
      </c>
      <c r="H7" s="63" t="s">
        <v>39</v>
      </c>
      <c r="I7" s="58" t="s">
        <v>43</v>
      </c>
      <c r="J7" s="64" t="s">
        <v>27</v>
      </c>
      <c r="K7" s="65" t="s">
        <v>36</v>
      </c>
      <c r="L7" s="59" t="s">
        <v>45</v>
      </c>
      <c r="M7" s="66" t="s">
        <v>38</v>
      </c>
    </row>
    <row r="8" spans="1:13" ht="33.75" customHeight="1" x14ac:dyDescent="0.25">
      <c r="A8" s="36" t="s">
        <v>13</v>
      </c>
      <c r="B8" s="49" t="s">
        <v>25</v>
      </c>
      <c r="C8" s="50" t="s">
        <v>47</v>
      </c>
      <c r="D8" s="51" t="s">
        <v>42</v>
      </c>
      <c r="E8" s="49" t="s">
        <v>24</v>
      </c>
      <c r="F8" s="50" t="s">
        <v>46</v>
      </c>
      <c r="G8" s="51" t="s">
        <v>37</v>
      </c>
      <c r="H8" s="49" t="s">
        <v>40</v>
      </c>
      <c r="I8" s="50" t="s">
        <v>46</v>
      </c>
      <c r="J8" s="51" t="s">
        <v>35</v>
      </c>
      <c r="K8" s="49"/>
      <c r="L8" s="50" t="s">
        <v>7</v>
      </c>
      <c r="M8" s="51"/>
    </row>
    <row r="9" spans="1:13" ht="34.5" customHeight="1" x14ac:dyDescent="0.25">
      <c r="A9" s="36" t="s">
        <v>14</v>
      </c>
      <c r="B9" s="49" t="s">
        <v>36</v>
      </c>
      <c r="C9" s="50" t="s">
        <v>51</v>
      </c>
      <c r="D9" s="51" t="s">
        <v>39</v>
      </c>
      <c r="E9" s="49" t="s">
        <v>33</v>
      </c>
      <c r="F9" s="50" t="s">
        <v>48</v>
      </c>
      <c r="G9" s="51" t="s">
        <v>32</v>
      </c>
      <c r="H9" s="71" t="s">
        <v>34</v>
      </c>
      <c r="I9" s="72" t="s">
        <v>7</v>
      </c>
      <c r="J9" s="73" t="s">
        <v>35</v>
      </c>
      <c r="K9" s="49" t="s">
        <v>38</v>
      </c>
      <c r="L9" s="50" t="s">
        <v>49</v>
      </c>
      <c r="M9" s="51" t="s">
        <v>26</v>
      </c>
    </row>
    <row r="10" spans="1:13" ht="30" customHeight="1" x14ac:dyDescent="0.25">
      <c r="A10" s="36" t="s">
        <v>15</v>
      </c>
      <c r="B10" s="49" t="s">
        <v>30</v>
      </c>
      <c r="C10" s="50" t="s">
        <v>52</v>
      </c>
      <c r="D10" s="51" t="s">
        <v>25</v>
      </c>
      <c r="E10" s="49" t="s">
        <v>40</v>
      </c>
      <c r="F10" s="50" t="s">
        <v>53</v>
      </c>
      <c r="G10" s="51" t="s">
        <v>37</v>
      </c>
      <c r="H10" s="49" t="s">
        <v>24</v>
      </c>
      <c r="I10" s="50" t="s">
        <v>50</v>
      </c>
      <c r="J10" s="51" t="s">
        <v>42</v>
      </c>
      <c r="K10" s="49" t="s">
        <v>38</v>
      </c>
      <c r="L10" s="50" t="s">
        <v>46</v>
      </c>
      <c r="M10" s="49" t="s">
        <v>37</v>
      </c>
    </row>
    <row r="11" spans="1:13" ht="31.5" customHeight="1" x14ac:dyDescent="0.25">
      <c r="A11" s="36" t="s">
        <v>16</v>
      </c>
      <c r="B11" s="65" t="s">
        <v>30</v>
      </c>
      <c r="C11" s="50" t="s">
        <v>48</v>
      </c>
      <c r="D11" s="60" t="s">
        <v>27</v>
      </c>
      <c r="E11" s="49" t="s">
        <v>36</v>
      </c>
      <c r="F11" s="50" t="s">
        <v>46</v>
      </c>
      <c r="G11" s="51" t="s">
        <v>32</v>
      </c>
      <c r="H11" s="49" t="s">
        <v>37</v>
      </c>
      <c r="I11" s="50" t="s">
        <v>48</v>
      </c>
      <c r="J11" s="51" t="s">
        <v>35</v>
      </c>
      <c r="K11" s="49" t="s">
        <v>26</v>
      </c>
      <c r="L11" s="50" t="s">
        <v>44</v>
      </c>
      <c r="M11" s="51" t="s">
        <v>39</v>
      </c>
    </row>
    <row r="12" spans="1:13" ht="36" customHeight="1" x14ac:dyDescent="0.25">
      <c r="A12" s="36" t="s">
        <v>9</v>
      </c>
      <c r="B12" s="49" t="s">
        <v>40</v>
      </c>
      <c r="C12" s="50" t="s">
        <v>48</v>
      </c>
      <c r="D12" s="51" t="s">
        <v>41</v>
      </c>
      <c r="E12" s="71" t="s">
        <v>34</v>
      </c>
      <c r="F12" s="72" t="s">
        <v>7</v>
      </c>
      <c r="G12" s="73" t="s">
        <v>24</v>
      </c>
      <c r="H12" s="49" t="s">
        <v>33</v>
      </c>
      <c r="I12" s="50" t="s">
        <v>45</v>
      </c>
      <c r="J12" s="51" t="s">
        <v>35</v>
      </c>
      <c r="K12" s="49" t="s">
        <v>38</v>
      </c>
      <c r="L12" s="50" t="s">
        <v>46</v>
      </c>
      <c r="M12" s="51" t="s">
        <v>42</v>
      </c>
    </row>
    <row r="13" spans="1:13" ht="37.5" customHeight="1" x14ac:dyDescent="0.25">
      <c r="A13" s="36" t="s">
        <v>17</v>
      </c>
      <c r="B13" s="49" t="s">
        <v>36</v>
      </c>
      <c r="C13" s="50" t="s">
        <v>47</v>
      </c>
      <c r="D13" s="51" t="s">
        <v>30</v>
      </c>
      <c r="E13" s="49" t="s">
        <v>24</v>
      </c>
      <c r="F13" s="50" t="s">
        <v>53</v>
      </c>
      <c r="G13" s="51" t="s">
        <v>32</v>
      </c>
      <c r="H13" s="49" t="s">
        <v>37</v>
      </c>
      <c r="I13" s="50" t="s">
        <v>47</v>
      </c>
      <c r="J13" s="49" t="s">
        <v>41</v>
      </c>
      <c r="K13" s="49" t="s">
        <v>39</v>
      </c>
      <c r="L13" s="50" t="s">
        <v>45</v>
      </c>
      <c r="M13" s="51" t="s">
        <v>25</v>
      </c>
    </row>
    <row r="14" spans="1:13" ht="36" customHeight="1" x14ac:dyDescent="0.25">
      <c r="A14" s="37" t="s">
        <v>18</v>
      </c>
      <c r="B14" s="49" t="s">
        <v>30</v>
      </c>
      <c r="C14" s="50" t="s">
        <v>53</v>
      </c>
      <c r="D14" s="51" t="s">
        <v>26</v>
      </c>
      <c r="E14" s="49" t="s">
        <v>37</v>
      </c>
      <c r="F14" s="50" t="s">
        <v>46</v>
      </c>
      <c r="G14" s="60" t="s">
        <v>27</v>
      </c>
      <c r="H14" s="49" t="s">
        <v>40</v>
      </c>
      <c r="I14" s="50" t="s">
        <v>53</v>
      </c>
      <c r="J14" s="51" t="s">
        <v>42</v>
      </c>
      <c r="K14" s="71" t="s">
        <v>34</v>
      </c>
      <c r="L14" s="72" t="s">
        <v>7</v>
      </c>
      <c r="M14" s="73" t="s">
        <v>41</v>
      </c>
    </row>
    <row r="15" spans="1:13" ht="30.75" customHeight="1" x14ac:dyDescent="0.25">
      <c r="A15" s="37" t="s">
        <v>19</v>
      </c>
      <c r="B15" s="49" t="s">
        <v>36</v>
      </c>
      <c r="C15" s="50" t="s">
        <v>53</v>
      </c>
      <c r="D15" s="60" t="s">
        <v>27</v>
      </c>
      <c r="E15" s="49"/>
      <c r="F15" s="50" t="s">
        <v>7</v>
      </c>
      <c r="G15" s="51"/>
      <c r="H15" s="49" t="s">
        <v>25</v>
      </c>
      <c r="I15" s="50" t="s">
        <v>53</v>
      </c>
      <c r="J15" s="51" t="s">
        <v>38</v>
      </c>
      <c r="K15" s="49"/>
      <c r="L15" s="50" t="s">
        <v>7</v>
      </c>
      <c r="M15" s="61"/>
    </row>
    <row r="16" spans="1:13" ht="36" customHeight="1" x14ac:dyDescent="0.25">
      <c r="A16" s="37" t="s">
        <v>20</v>
      </c>
      <c r="B16" s="49"/>
      <c r="C16" s="67" t="s">
        <v>7</v>
      </c>
      <c r="D16" s="51"/>
      <c r="E16" s="49"/>
      <c r="F16" s="50" t="s">
        <v>7</v>
      </c>
      <c r="G16" s="51"/>
      <c r="H16" s="49"/>
      <c r="I16" s="50" t="s">
        <v>7</v>
      </c>
      <c r="J16" s="51"/>
      <c r="K16" s="49"/>
      <c r="L16" s="62" t="s">
        <v>7</v>
      </c>
      <c r="M16" s="51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topLeftCell="A114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8 de Septiembre</v>
      </c>
      <c r="D3" s="1"/>
      <c r="E3" s="1"/>
      <c r="F3" s="7"/>
      <c r="G3" s="15" t="s">
        <v>3</v>
      </c>
      <c r="H3" s="26" t="str">
        <f>Fixture!$B$4</f>
        <v>Domingo 8 de Septiembre</v>
      </c>
      <c r="I3" s="7"/>
      <c r="J3" s="15" t="s">
        <v>3</v>
      </c>
      <c r="K3" s="26" t="str">
        <f>Fixture!$B$4</f>
        <v>Domingo 8 de Septiembre</v>
      </c>
      <c r="L3" s="1"/>
      <c r="M3" s="1"/>
      <c r="N3" s="7"/>
      <c r="O3" s="15" t="s">
        <v>3</v>
      </c>
      <c r="P3" s="26" t="str">
        <f>Fixture!$B$4</f>
        <v>Domingo 8 de Septiembre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str">
        <f>Fixture!B7</f>
        <v xml:space="preserve">Macabi </v>
      </c>
      <c r="B9" s="1"/>
      <c r="C9" s="8"/>
      <c r="D9" s="1"/>
      <c r="E9" s="1"/>
      <c r="F9" s="23" t="str">
        <f>Fixture!E7</f>
        <v xml:space="preserve">Grilli </v>
      </c>
      <c r="G9" s="1"/>
      <c r="H9" s="8"/>
      <c r="I9" s="23" t="str">
        <f>Fixture!H7</f>
        <v>B.Central</v>
      </c>
      <c r="J9" s="1"/>
      <c r="K9" s="8"/>
      <c r="L9" s="1"/>
      <c r="M9" s="1"/>
      <c r="N9" s="23" t="str">
        <f>Fixture!K7</f>
        <v xml:space="preserve">E.Echea 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56" t="s">
        <v>1</v>
      </c>
      <c r="B12" s="57"/>
      <c r="C12" s="8"/>
      <c r="D12" s="1"/>
      <c r="E12" s="1"/>
      <c r="F12" s="56" t="s">
        <v>1</v>
      </c>
      <c r="G12" s="57"/>
      <c r="H12" s="8"/>
      <c r="I12" s="56" t="s">
        <v>1</v>
      </c>
      <c r="J12" s="57"/>
      <c r="K12" s="8"/>
      <c r="L12" s="1"/>
      <c r="M12" s="1"/>
      <c r="N12" s="56" t="s">
        <v>1</v>
      </c>
      <c r="O12" s="57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 t="str">
        <f>Fixture!D7</f>
        <v>Zona Hockey</v>
      </c>
      <c r="B15" s="1"/>
      <c r="C15" s="8"/>
      <c r="D15" s="1"/>
      <c r="E15" s="1"/>
      <c r="F15" s="23" t="str">
        <f>Fixture!G7</f>
        <v>S.Agustin T</v>
      </c>
      <c r="G15" s="1"/>
      <c r="H15" s="8"/>
      <c r="I15" s="23" t="str">
        <f>Fixture!J7</f>
        <v>Las Chulas</v>
      </c>
      <c r="J15" s="1"/>
      <c r="K15" s="8"/>
      <c r="L15" s="1"/>
      <c r="M15" s="1"/>
      <c r="N15" s="23" t="str">
        <f>Fixture!M7</f>
        <v>El Carmen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8 de Septiembre</v>
      </c>
      <c r="D22" s="1"/>
      <c r="E22" s="1"/>
      <c r="F22" s="7"/>
      <c r="G22" s="15" t="s">
        <v>3</v>
      </c>
      <c r="H22" s="26" t="str">
        <f>Fixture!$B$4</f>
        <v>Domingo 8 de Septiembre</v>
      </c>
      <c r="I22" s="7"/>
      <c r="J22" s="20" t="s">
        <v>3</v>
      </c>
      <c r="K22" s="26" t="str">
        <f>Fixture!$B$4</f>
        <v>Domingo 8 de Septiembre</v>
      </c>
      <c r="L22" s="1"/>
      <c r="M22" s="1"/>
      <c r="N22" s="7"/>
      <c r="O22" s="15" t="s">
        <v>3</v>
      </c>
      <c r="P22" s="26" t="str">
        <f>Fixture!$B$4</f>
        <v>Domingo 8 de Septiembre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>Azuladas</v>
      </c>
      <c r="B28" s="1"/>
      <c r="C28" s="8"/>
      <c r="D28" s="1"/>
      <c r="E28" s="1"/>
      <c r="F28" s="23" t="str">
        <f>Fixture!E8</f>
        <v>Sureñas</v>
      </c>
      <c r="G28" s="1"/>
      <c r="H28" s="8"/>
      <c r="I28" s="23" t="str">
        <f>Fixture!H8</f>
        <v>El Sosiego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56" t="s">
        <v>1</v>
      </c>
      <c r="B31" s="57"/>
      <c r="C31" s="8"/>
      <c r="D31" s="1"/>
      <c r="E31" s="1"/>
      <c r="F31" s="56" t="s">
        <v>1</v>
      </c>
      <c r="G31" s="57"/>
      <c r="H31" s="8"/>
      <c r="I31" s="56" t="s">
        <v>1</v>
      </c>
      <c r="J31" s="57"/>
      <c r="K31" s="8"/>
      <c r="L31" s="1"/>
      <c r="M31" s="1"/>
      <c r="N31" s="56" t="s">
        <v>1</v>
      </c>
      <c r="O31" s="57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Cissab</v>
      </c>
      <c r="B34" s="1"/>
      <c r="C34" s="8"/>
      <c r="D34" s="1"/>
      <c r="E34" s="1"/>
      <c r="F34" s="23" t="str">
        <f>Fixture!G8</f>
        <v>Stella Maris</v>
      </c>
      <c r="G34" s="1"/>
      <c r="H34" s="8"/>
      <c r="I34" s="23" t="str">
        <f>Fixture!J8</f>
        <v>Porteñas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8 de Septiembre</v>
      </c>
      <c r="D41" s="1"/>
      <c r="E41" s="1"/>
      <c r="F41" s="7"/>
      <c r="G41" s="15" t="s">
        <v>3</v>
      </c>
      <c r="H41" s="26" t="str">
        <f>Fixture!$B$4</f>
        <v>Domingo 8 de Septiembre</v>
      </c>
      <c r="I41" s="7"/>
      <c r="J41" s="15" t="s">
        <v>3</v>
      </c>
      <c r="K41" s="26" t="str">
        <f>Fixture!$B$4</f>
        <v>Domingo 8 de Septiembre</v>
      </c>
      <c r="L41" s="1"/>
      <c r="M41" s="1"/>
      <c r="N41" s="7"/>
      <c r="O41" s="15" t="s">
        <v>3</v>
      </c>
      <c r="P41" s="26" t="str">
        <f>Fixture!$B$4</f>
        <v>Domingo 8 de Septiembre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 xml:space="preserve">E.Echea </v>
      </c>
      <c r="B47" s="1"/>
      <c r="C47" s="8"/>
      <c r="D47" s="1"/>
      <c r="E47" s="1"/>
      <c r="F47" s="23" t="str">
        <f>Fixture!E$9</f>
        <v xml:space="preserve">Las Chulas </v>
      </c>
      <c r="G47" s="1"/>
      <c r="H47" s="8"/>
      <c r="I47" s="23" t="str">
        <f>Fixture!H$9</f>
        <v>Macabi</v>
      </c>
      <c r="J47" s="1"/>
      <c r="K47" s="8"/>
      <c r="L47" s="1"/>
      <c r="M47" s="1"/>
      <c r="N47" s="23" t="str">
        <f>Fixture!K$9</f>
        <v>El Carmen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56" t="s">
        <v>1</v>
      </c>
      <c r="B50" s="57"/>
      <c r="C50" s="8"/>
      <c r="D50" s="1"/>
      <c r="E50" s="1"/>
      <c r="F50" s="56" t="s">
        <v>1</v>
      </c>
      <c r="G50" s="57"/>
      <c r="H50" s="8"/>
      <c r="I50" s="56" t="s">
        <v>1</v>
      </c>
      <c r="J50" s="57"/>
      <c r="K50" s="8"/>
      <c r="L50" s="1"/>
      <c r="M50" s="1"/>
      <c r="N50" s="56" t="s">
        <v>1</v>
      </c>
      <c r="O50" s="57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B.Central</v>
      </c>
      <c r="B53" s="1"/>
      <c r="C53" s="8"/>
      <c r="D53" s="1"/>
      <c r="E53" s="1"/>
      <c r="F53" s="23" t="str">
        <f>Fixture!G$9</f>
        <v>S.Agustin T</v>
      </c>
      <c r="G53" s="1"/>
      <c r="H53" s="8"/>
      <c r="I53" s="23" t="str">
        <f>Fixture!J$9</f>
        <v>Porteñas</v>
      </c>
      <c r="J53" s="1"/>
      <c r="K53" s="8"/>
      <c r="L53" s="1"/>
      <c r="M53" s="1"/>
      <c r="N53" s="23" t="str">
        <f>Fixture!M$9</f>
        <v>Grilli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8 de Septiembre</v>
      </c>
      <c r="D61" s="1"/>
      <c r="E61" s="1"/>
      <c r="F61" s="7"/>
      <c r="G61" s="15" t="s">
        <v>3</v>
      </c>
      <c r="H61" s="26" t="str">
        <f>Fixture!$B$4</f>
        <v>Domingo 8 de Septiembre</v>
      </c>
      <c r="I61" s="7"/>
      <c r="J61" s="15" t="s">
        <v>3</v>
      </c>
      <c r="K61" s="26" t="str">
        <f>Fixture!$B$4</f>
        <v>Domingo 8 de Septiembre</v>
      </c>
      <c r="L61" s="1"/>
      <c r="M61" s="1"/>
      <c r="N61" s="7"/>
      <c r="O61" s="15" t="s">
        <v>3</v>
      </c>
      <c r="P61" s="26" t="str">
        <f>Fixture!$B$4</f>
        <v>Domingo 8 de Septiembre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tr">
        <f>Fixture!B10</f>
        <v>Zona Hockey</v>
      </c>
      <c r="B67" s="1"/>
      <c r="C67" s="8"/>
      <c r="D67" s="1"/>
      <c r="E67" s="1"/>
      <c r="F67" s="23" t="str">
        <f>Fixture!E10</f>
        <v>El Sosiego</v>
      </c>
      <c r="G67" s="1"/>
      <c r="H67" s="8"/>
      <c r="I67" s="23" t="str">
        <f>Fixture!H10</f>
        <v>Sureñas</v>
      </c>
      <c r="J67" s="1"/>
      <c r="K67" s="8"/>
      <c r="L67" s="1"/>
      <c r="M67" s="1"/>
      <c r="N67" s="23" t="str">
        <f>Fixture!K10</f>
        <v>El Carmen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56" t="s">
        <v>1</v>
      </c>
      <c r="B70" s="57"/>
      <c r="C70" s="8"/>
      <c r="D70" s="1"/>
      <c r="E70" s="1"/>
      <c r="F70" s="56" t="s">
        <v>1</v>
      </c>
      <c r="G70" s="57"/>
      <c r="H70" s="8"/>
      <c r="I70" s="56" t="s">
        <v>1</v>
      </c>
      <c r="J70" s="57"/>
      <c r="K70" s="8"/>
      <c r="L70" s="1"/>
      <c r="M70" s="1"/>
      <c r="N70" s="56" t="s">
        <v>1</v>
      </c>
      <c r="O70" s="57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tr">
        <f>Fixture!D10</f>
        <v>Azuladas</v>
      </c>
      <c r="B73" s="1"/>
      <c r="C73" s="8"/>
      <c r="D73" s="1"/>
      <c r="E73" s="1"/>
      <c r="F73" s="23" t="str">
        <f>Fixture!G10</f>
        <v>Stella Maris</v>
      </c>
      <c r="G73" s="1"/>
      <c r="H73" s="8"/>
      <c r="I73" s="23" t="str">
        <f>Fixture!J10</f>
        <v>Cissab</v>
      </c>
      <c r="J73" s="1"/>
      <c r="K73" s="8"/>
      <c r="L73" s="1"/>
      <c r="M73" s="1"/>
      <c r="N73" s="23" t="str">
        <f>Fixture!M10</f>
        <v>Stella Maris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8 de Septiembre</v>
      </c>
      <c r="D80" s="1"/>
      <c r="E80" s="1"/>
      <c r="F80" s="7"/>
      <c r="G80" s="15" t="s">
        <v>3</v>
      </c>
      <c r="H80" s="26" t="str">
        <f>Fixture!$B$4</f>
        <v>Domingo 8 de Septiembre</v>
      </c>
      <c r="I80" s="7"/>
      <c r="J80" s="15" t="s">
        <v>3</v>
      </c>
      <c r="K80" s="26" t="str">
        <f>Fixture!$B$4</f>
        <v>Domingo 8 de Septiembre</v>
      </c>
      <c r="L80" s="1"/>
      <c r="M80" s="1"/>
      <c r="N80" s="7"/>
      <c r="O80" s="15" t="s">
        <v>3</v>
      </c>
      <c r="P80" s="26" t="str">
        <f>Fixture!$B$4</f>
        <v>Domingo 8 de Septiembre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Zona Hockey</v>
      </c>
      <c r="B86" s="1"/>
      <c r="C86" s="8"/>
      <c r="D86" s="1"/>
      <c r="E86" s="1"/>
      <c r="F86" s="23" t="str">
        <f>Fixture!E11</f>
        <v xml:space="preserve">E.Echea </v>
      </c>
      <c r="G86" s="1"/>
      <c r="H86" s="8"/>
      <c r="I86" s="23" t="str">
        <f>Fixture!H11</f>
        <v>Stella Maris</v>
      </c>
      <c r="J86" s="1"/>
      <c r="K86" s="8"/>
      <c r="L86" s="1"/>
      <c r="M86" s="1"/>
      <c r="N86" s="23" t="str">
        <f>Fixture!K11</f>
        <v>Grilli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56" t="s">
        <v>1</v>
      </c>
      <c r="B89" s="57"/>
      <c r="C89" s="8"/>
      <c r="D89" s="1"/>
      <c r="E89" s="1"/>
      <c r="F89" s="56" t="s">
        <v>1</v>
      </c>
      <c r="G89" s="57"/>
      <c r="H89" s="8"/>
      <c r="I89" s="56" t="s">
        <v>1</v>
      </c>
      <c r="J89" s="57"/>
      <c r="K89" s="8"/>
      <c r="L89" s="1"/>
      <c r="M89" s="1"/>
      <c r="N89" s="56" t="s">
        <v>1</v>
      </c>
      <c r="O89" s="57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Las Chulas</v>
      </c>
      <c r="B92" s="1"/>
      <c r="C92" s="8"/>
      <c r="D92" s="1"/>
      <c r="E92" s="1"/>
      <c r="F92" s="23" t="str">
        <f>Fixture!G11</f>
        <v>S.Agustin T</v>
      </c>
      <c r="G92" s="1"/>
      <c r="H92" s="8"/>
      <c r="I92" s="23" t="str">
        <f>Fixture!J11</f>
        <v>Porteñas</v>
      </c>
      <c r="J92" s="1"/>
      <c r="K92" s="8"/>
      <c r="L92" s="1"/>
      <c r="M92" s="1"/>
      <c r="N92" s="23" t="str">
        <f>Fixture!M11</f>
        <v>B.Central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8 de Septiembre</v>
      </c>
      <c r="D99" s="1"/>
      <c r="E99" s="1"/>
      <c r="F99" s="7"/>
      <c r="G99" s="15" t="s">
        <v>3</v>
      </c>
      <c r="H99" s="26" t="str">
        <f>Fixture!$B$4</f>
        <v>Domingo 8 de Septiembre</v>
      </c>
      <c r="I99" s="7"/>
      <c r="J99" s="15" t="s">
        <v>3</v>
      </c>
      <c r="K99" s="26" t="str">
        <f>Fixture!$B$4</f>
        <v>Domingo 8 de Septiembre</v>
      </c>
      <c r="L99" s="1"/>
      <c r="M99" s="1"/>
      <c r="N99" s="7"/>
      <c r="O99" s="15" t="s">
        <v>3</v>
      </c>
      <c r="P99" s="26" t="str">
        <f>Fixture!$B$4</f>
        <v>Domingo 8 de Septiembre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24</v>
      </c>
      <c r="B105" s="1"/>
      <c r="C105" s="8"/>
      <c r="D105" s="1"/>
      <c r="E105" s="1"/>
      <c r="F105" s="23" t="str">
        <f>Fixture!E12</f>
        <v>Macabi</v>
      </c>
      <c r="G105" s="1"/>
      <c r="H105" s="8"/>
      <c r="I105" s="23" t="str">
        <f>Fixture!H12</f>
        <v xml:space="preserve">Las Chulas </v>
      </c>
      <c r="J105" s="1"/>
      <c r="K105" s="8"/>
      <c r="L105" s="1"/>
      <c r="M105" s="1"/>
      <c r="N105" s="23" t="str">
        <f>Fixture!K12</f>
        <v>El Carmen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56" t="s">
        <v>1</v>
      </c>
      <c r="B108" s="57"/>
      <c r="C108" s="8"/>
      <c r="D108" s="1"/>
      <c r="E108" s="1"/>
      <c r="F108" s="56" t="s">
        <v>1</v>
      </c>
      <c r="G108" s="57"/>
      <c r="H108" s="8"/>
      <c r="I108" s="56" t="s">
        <v>1</v>
      </c>
      <c r="J108" s="57"/>
      <c r="K108" s="8"/>
      <c r="L108" s="1"/>
      <c r="M108" s="1"/>
      <c r="N108" s="56" t="s">
        <v>1</v>
      </c>
      <c r="O108" s="57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26</v>
      </c>
      <c r="B111" s="1"/>
      <c r="C111" s="8"/>
      <c r="D111" s="1"/>
      <c r="E111" s="1"/>
      <c r="F111" s="23" t="str">
        <f>Fixture!G12</f>
        <v>Sureñas</v>
      </c>
      <c r="G111" s="1"/>
      <c r="H111" s="8"/>
      <c r="I111" s="23" t="str">
        <f>Fixture!J12</f>
        <v>Porteñas</v>
      </c>
      <c r="J111" s="1"/>
      <c r="K111" s="8"/>
      <c r="L111" s="1"/>
      <c r="M111" s="1"/>
      <c r="N111" s="23" t="str">
        <f>Fixture!M12</f>
        <v>Cissab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8 de Septiembre</v>
      </c>
      <c r="D117" s="1"/>
      <c r="E117" s="1"/>
      <c r="F117" s="7"/>
      <c r="G117" s="15" t="s">
        <v>3</v>
      </c>
      <c r="H117" s="26" t="str">
        <f>Fixture!$B$4</f>
        <v>Domingo 8 de Septiembre</v>
      </c>
      <c r="I117" s="7"/>
      <c r="J117" s="15" t="s">
        <v>3</v>
      </c>
      <c r="K117" s="26" t="str">
        <f>Fixture!$B$4</f>
        <v>Domingo 8 de Septiembre</v>
      </c>
      <c r="L117" s="1"/>
      <c r="M117" s="1"/>
      <c r="N117" s="7"/>
      <c r="O117" s="15" t="s">
        <v>3</v>
      </c>
      <c r="P117" s="26" t="str">
        <f>Fixture!$B$4</f>
        <v>Domingo 8 de Septiembre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 xml:space="preserve">E.Echea </v>
      </c>
      <c r="B123" s="1"/>
      <c r="C123" s="8"/>
      <c r="D123" s="1"/>
      <c r="E123" s="1"/>
      <c r="F123" s="23" t="s">
        <v>25</v>
      </c>
      <c r="G123" s="1"/>
      <c r="H123" s="8"/>
      <c r="I123" s="23" t="str">
        <f>Fixture!H13</f>
        <v>Stella Maris</v>
      </c>
      <c r="J123" s="1"/>
      <c r="K123" s="8"/>
      <c r="L123" s="1"/>
      <c r="M123" s="1"/>
      <c r="N123" s="23" t="str">
        <f>Fixture!K13</f>
        <v>B.Central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56" t="s">
        <v>1</v>
      </c>
      <c r="B126" s="57"/>
      <c r="C126" s="8"/>
      <c r="D126" s="1"/>
      <c r="E126" s="1"/>
      <c r="F126" s="56" t="s">
        <v>1</v>
      </c>
      <c r="G126" s="57"/>
      <c r="H126" s="8"/>
      <c r="I126" s="56" t="s">
        <v>1</v>
      </c>
      <c r="J126" s="57"/>
      <c r="K126" s="8"/>
      <c r="L126" s="1"/>
      <c r="M126" s="1"/>
      <c r="N126" s="56" t="s">
        <v>1</v>
      </c>
      <c r="O126" s="57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Zona Hockey</v>
      </c>
      <c r="B129" s="1"/>
      <c r="C129" s="8"/>
      <c r="D129" s="1"/>
      <c r="E129" s="1"/>
      <c r="F129" s="23" t="s">
        <v>27</v>
      </c>
      <c r="G129" s="1"/>
      <c r="H129" s="8"/>
      <c r="I129" s="23" t="str">
        <f>Fixture!J13</f>
        <v>Las Heras A</v>
      </c>
      <c r="J129" s="1"/>
      <c r="K129" s="8"/>
      <c r="L129" s="1"/>
      <c r="M129" s="1"/>
      <c r="N129" s="23" t="str">
        <f>Fixture!M13</f>
        <v>Azuladas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8 de Septiembre</v>
      </c>
      <c r="D135" s="1"/>
      <c r="E135" s="1"/>
      <c r="F135" s="7"/>
      <c r="G135" s="15" t="s">
        <v>3</v>
      </c>
      <c r="H135" s="26" t="str">
        <f>Fixture!$B$4</f>
        <v>Domingo 8 de Septiembre</v>
      </c>
      <c r="I135" s="7"/>
      <c r="J135" s="15" t="s">
        <v>3</v>
      </c>
      <c r="K135" s="26" t="str">
        <f>Fixture!$B$4</f>
        <v>Domingo 8 de Septiembre</v>
      </c>
      <c r="L135" s="1"/>
      <c r="M135" s="1"/>
      <c r="N135" s="7"/>
      <c r="O135" s="15" t="s">
        <v>3</v>
      </c>
      <c r="P135" s="26" t="str">
        <f>Fixture!$B$4</f>
        <v>Domingo 8 de Septiembre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tr">
        <f>Fixture!B14</f>
        <v>Zona Hockey</v>
      </c>
      <c r="B141" s="1"/>
      <c r="C141" s="8"/>
      <c r="D141" s="1"/>
      <c r="E141" s="1"/>
      <c r="F141" s="23" t="str">
        <f>Fixture!E14</f>
        <v>Stella Maris</v>
      </c>
      <c r="G141" s="1"/>
      <c r="H141" s="8"/>
      <c r="I141" s="23" t="str">
        <f>Fixture!H14</f>
        <v>El Sosiego</v>
      </c>
      <c r="J141" s="1"/>
      <c r="K141" s="8"/>
      <c r="L141" s="1"/>
      <c r="M141" s="1"/>
      <c r="N141" s="23" t="str">
        <f>Fixture!K14</f>
        <v>Macabi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56" t="s">
        <v>1</v>
      </c>
      <c r="B144" s="57"/>
      <c r="C144" s="8"/>
      <c r="D144" s="1"/>
      <c r="E144" s="1"/>
      <c r="F144" s="56" t="s">
        <v>1</v>
      </c>
      <c r="G144" s="57"/>
      <c r="H144" s="8"/>
      <c r="I144" s="56" t="s">
        <v>1</v>
      </c>
      <c r="J144" s="57"/>
      <c r="K144" s="8"/>
      <c r="L144" s="1"/>
      <c r="M144" s="1"/>
      <c r="N144" s="56" t="s">
        <v>1</v>
      </c>
      <c r="O144" s="57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tr">
        <f>Fixture!D14</f>
        <v>Grilli</v>
      </c>
      <c r="B147" s="1"/>
      <c r="C147" s="8"/>
      <c r="D147" s="1"/>
      <c r="E147" s="1"/>
      <c r="F147" s="23" t="str">
        <f>Fixture!G14</f>
        <v>Las Chulas</v>
      </c>
      <c r="G147" s="1"/>
      <c r="H147" s="8"/>
      <c r="I147" s="23" t="str">
        <f>Fixture!J14</f>
        <v>Cissab</v>
      </c>
      <c r="J147" s="1"/>
      <c r="K147" s="8"/>
      <c r="L147" s="1"/>
      <c r="M147" s="1"/>
      <c r="N147" s="23" t="str">
        <f>Fixture!M14</f>
        <v>Las Heras A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8 de Septiembre</v>
      </c>
      <c r="D153" s="1"/>
      <c r="E153" s="1"/>
      <c r="F153" s="7"/>
      <c r="G153" s="15" t="s">
        <v>3</v>
      </c>
      <c r="H153" s="26" t="str">
        <f>Fixture!$B$4</f>
        <v>Domingo 8 de Septiembre</v>
      </c>
      <c r="I153" s="7"/>
      <c r="J153" s="15" t="s">
        <v>3</v>
      </c>
      <c r="K153" s="26" t="str">
        <f>Fixture!$B$4</f>
        <v>Domingo 8 de Septiembre</v>
      </c>
      <c r="L153" s="1"/>
      <c r="M153" s="1"/>
      <c r="N153" s="7"/>
      <c r="O153" s="15" t="s">
        <v>3</v>
      </c>
      <c r="P153" s="26" t="str">
        <f>Fixture!$B$4</f>
        <v>Domingo 8 de Septiembre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tr">
        <f>Fixture!B15</f>
        <v xml:space="preserve">E.Echea </v>
      </c>
      <c r="B159" s="1"/>
      <c r="C159" s="8"/>
      <c r="D159" s="1"/>
      <c r="E159" s="1"/>
      <c r="F159" s="23">
        <f>Fixture!E15</f>
        <v>0</v>
      </c>
      <c r="G159" s="1"/>
      <c r="H159" s="8"/>
      <c r="I159" s="23" t="str">
        <f>Fixture!H15</f>
        <v>Azuladas</v>
      </c>
      <c r="J159" s="1"/>
      <c r="K159" s="8"/>
      <c r="L159" s="1"/>
      <c r="M159" s="1"/>
      <c r="N159" s="23">
        <f>Fixture!K15</f>
        <v>0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56" t="s">
        <v>1</v>
      </c>
      <c r="B162" s="57"/>
      <c r="C162" s="8"/>
      <c r="D162" s="1"/>
      <c r="E162" s="1"/>
      <c r="F162" s="56" t="s">
        <v>1</v>
      </c>
      <c r="G162" s="57"/>
      <c r="H162" s="8"/>
      <c r="I162" s="56" t="s">
        <v>1</v>
      </c>
      <c r="J162" s="57"/>
      <c r="K162" s="8"/>
      <c r="L162" s="1"/>
      <c r="M162" s="1"/>
      <c r="N162" s="56" t="s">
        <v>1</v>
      </c>
      <c r="O162" s="57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tr">
        <f>Fixture!D15</f>
        <v>Las Chulas</v>
      </c>
      <c r="B165" s="1"/>
      <c r="C165" s="8"/>
      <c r="D165" s="1"/>
      <c r="E165" s="1"/>
      <c r="F165" s="23">
        <f>Fixture!G15</f>
        <v>0</v>
      </c>
      <c r="G165" s="1"/>
      <c r="H165" s="8"/>
      <c r="I165" s="23" t="str">
        <f>Fixture!J15</f>
        <v>El Carmen</v>
      </c>
      <c r="J165" s="1"/>
      <c r="K165" s="8"/>
      <c r="L165" s="1"/>
      <c r="M165" s="1"/>
      <c r="N165" s="23">
        <f>Fixture!M15</f>
        <v>0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8 de Septiembre</v>
      </c>
      <c r="D173" s="1"/>
      <c r="E173" s="1"/>
      <c r="F173" s="7"/>
      <c r="G173" s="15" t="s">
        <v>3</v>
      </c>
      <c r="H173" s="26" t="str">
        <f>Fixture!$B$4</f>
        <v>Domingo 8 de Septiembre</v>
      </c>
      <c r="I173" s="7"/>
      <c r="J173" s="15" t="s">
        <v>3</v>
      </c>
      <c r="K173" s="26" t="str">
        <f>Fixture!$B$4</f>
        <v>Domingo 8 de Septiembre</v>
      </c>
      <c r="L173" s="1"/>
      <c r="M173" s="1"/>
      <c r="N173" s="7"/>
      <c r="O173" s="15" t="s">
        <v>3</v>
      </c>
      <c r="P173" s="26" t="str">
        <f>Fixture!$B$4</f>
        <v>Domingo 8 de Septiembre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56" t="s">
        <v>1</v>
      </c>
      <c r="B182" s="57"/>
      <c r="C182" s="8"/>
      <c r="D182" s="1"/>
      <c r="E182" s="1"/>
      <c r="F182" s="56" t="s">
        <v>1</v>
      </c>
      <c r="G182" s="57"/>
      <c r="H182" s="8"/>
      <c r="I182" s="56" t="s">
        <v>1</v>
      </c>
      <c r="J182" s="57"/>
      <c r="K182" s="8"/>
      <c r="L182" s="1"/>
      <c r="M182" s="1"/>
      <c r="N182" s="56" t="s">
        <v>1</v>
      </c>
      <c r="O182" s="57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2019-07-07T00:43:50Z</cp:lastPrinted>
  <dcterms:created xsi:type="dcterms:W3CDTF">2004-05-13T12:19:46Z</dcterms:created>
  <dcterms:modified xsi:type="dcterms:W3CDTF">2019-09-08T17:15:46Z</dcterms:modified>
</cp:coreProperties>
</file>